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bara.susul\Desktop\BAŚKA\Zapytanie ofertowe\2026\2026 przetarg żywność\Całość dokumentacji do postępowania\"/>
    </mc:Choice>
  </mc:AlternateContent>
  <xr:revisionPtr revIDLastSave="0" documentId="13_ncr:1_{71DC148B-4A86-4F19-98C0-886E1AA180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Arkusz1!$B$15:$L$24</definedName>
    <definedName name="_Hlk530039278" localSheetId="0">Arkusz1!#REF!</definedName>
    <definedName name="_xlnm.Print_Area" localSheetId="0">Arkusz1!$B$9:$L$27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L25" i="1" s="1"/>
  <c r="K25" i="1"/>
  <c r="J26" i="1"/>
  <c r="L26" i="1" s="1"/>
  <c r="K26" i="1"/>
  <c r="J27" i="1"/>
  <c r="L27" i="1" s="1"/>
  <c r="K27" i="1"/>
  <c r="J28" i="1"/>
  <c r="L28" i="1" s="1"/>
  <c r="K28" i="1"/>
  <c r="J29" i="1"/>
  <c r="L29" i="1" s="1"/>
  <c r="K29" i="1"/>
  <c r="J30" i="1"/>
  <c r="L30" i="1" s="1"/>
  <c r="K30" i="1"/>
  <c r="J31" i="1"/>
  <c r="L31" i="1" s="1"/>
  <c r="K31" i="1"/>
  <c r="J32" i="1"/>
  <c r="L32" i="1" s="1"/>
  <c r="K32" i="1"/>
  <c r="J33" i="1"/>
  <c r="L33" i="1" s="1"/>
  <c r="K33" i="1"/>
  <c r="J34" i="1"/>
  <c r="L34" i="1" s="1"/>
  <c r="K34" i="1"/>
  <c r="J35" i="1"/>
  <c r="L35" i="1" s="1"/>
  <c r="K35" i="1"/>
  <c r="J36" i="1"/>
  <c r="L36" i="1" s="1"/>
  <c r="K36" i="1"/>
  <c r="J37" i="1"/>
  <c r="L37" i="1" s="1"/>
  <c r="K37" i="1"/>
  <c r="J38" i="1"/>
  <c r="L38" i="1" s="1"/>
  <c r="K38" i="1"/>
  <c r="J18" i="1"/>
  <c r="L18" i="1" s="1"/>
  <c r="K18" i="1"/>
  <c r="J19" i="1"/>
  <c r="L19" i="1" s="1"/>
  <c r="K19" i="1"/>
  <c r="J20" i="1"/>
  <c r="L20" i="1" s="1"/>
  <c r="K20" i="1"/>
  <c r="J21" i="1"/>
  <c r="L21" i="1" s="1"/>
  <c r="K21" i="1"/>
  <c r="J22" i="1"/>
  <c r="L22" i="1" s="1"/>
  <c r="K22" i="1"/>
  <c r="J23" i="1"/>
  <c r="L23" i="1" s="1"/>
  <c r="K23" i="1"/>
  <c r="J24" i="1"/>
  <c r="L24" i="1" s="1"/>
  <c r="K24" i="1"/>
  <c r="J17" i="1"/>
  <c r="L17" i="1" l="1"/>
  <c r="L39" i="1" s="1"/>
  <c r="K17" i="1"/>
  <c r="K39" i="1" s="1"/>
</calcChain>
</file>

<file path=xl/sharedStrings.xml><?xml version="1.0" encoding="utf-8"?>
<sst xmlns="http://schemas.openxmlformats.org/spreadsheetml/2006/main" count="128" uniqueCount="69">
  <si>
    <t>Ilość</t>
  </si>
  <si>
    <t>Opis przedmiotu zamówienia</t>
  </si>
  <si>
    <t>L.p.</t>
  </si>
  <si>
    <t>j.m.</t>
  </si>
  <si>
    <t>Okres realizacji zamówienia</t>
  </si>
  <si>
    <t>kg</t>
  </si>
  <si>
    <t>1.</t>
  </si>
  <si>
    <t>2.</t>
  </si>
  <si>
    <t>3.</t>
  </si>
  <si>
    <t>4.</t>
  </si>
  <si>
    <t>5.</t>
  </si>
  <si>
    <t>6.</t>
  </si>
  <si>
    <t>7.</t>
  </si>
  <si>
    <t>Stawka podatku VAT</t>
  </si>
  <si>
    <t>Okres przydatności do spożycia</t>
  </si>
  <si>
    <t xml:space="preserve">Razem wartość netto 
</t>
  </si>
  <si>
    <t xml:space="preserve">Razem wartość brutto
</t>
  </si>
  <si>
    <r>
      <rPr>
        <b/>
        <sz val="14"/>
        <color theme="1"/>
        <rFont val="Calibri"/>
        <family val="2"/>
        <charset val="238"/>
        <scheme val="minor"/>
      </rPr>
      <t>Porcja rosołowa</t>
    </r>
    <r>
      <rPr>
        <sz val="14"/>
        <color theme="1"/>
        <rFont val="Calibri"/>
        <family val="2"/>
        <charset val="238"/>
        <scheme val="minor"/>
      </rPr>
      <t xml:space="preserve"> z kurczaka I klasa - świeża, bez przebarwień, oczyszczona, niemyta, pozbawiona resztek pierza</t>
    </r>
  </si>
  <si>
    <t>Cena jednostkowa netto (zł) za kg</t>
  </si>
  <si>
    <t>Cena jednostkowa brutto (zł) za kg</t>
  </si>
  <si>
    <t>8.</t>
  </si>
  <si>
    <r>
      <rPr>
        <b/>
        <sz val="14"/>
        <color theme="1"/>
        <rFont val="Calibri"/>
        <family val="2"/>
        <charset val="238"/>
        <scheme val="minor"/>
      </rPr>
      <t>Filet z indyka</t>
    </r>
    <r>
      <rPr>
        <sz val="14"/>
        <color theme="1"/>
        <rFont val="Calibri"/>
        <family val="2"/>
        <charset val="238"/>
        <scheme val="minor"/>
      </rPr>
      <t xml:space="preserve"> surowy I klasa, pojedyncze, niemyte, bez przebarwień, czyste, kolor i zapach właściwy dla produktu</t>
    </r>
  </si>
  <si>
    <r>
      <rPr>
        <b/>
        <sz val="14"/>
        <color theme="1"/>
        <rFont val="Calibri"/>
        <family val="2"/>
        <charset val="238"/>
        <scheme val="minor"/>
      </rPr>
      <t xml:space="preserve">Udko z kurczaka </t>
    </r>
    <r>
      <rPr>
        <sz val="14"/>
        <color theme="1"/>
        <rFont val="Calibri"/>
        <family val="2"/>
        <charset val="238"/>
        <scheme val="minor"/>
      </rPr>
      <t>surowe, klasa I, świeże, czyste, bez nadmiernej ilości tłuszczu przy skórce, pozbawione resztek pierza.</t>
    </r>
  </si>
  <si>
    <r>
      <rPr>
        <b/>
        <sz val="14"/>
        <color theme="1"/>
        <rFont val="Calibri"/>
        <family val="2"/>
        <charset val="238"/>
        <scheme val="minor"/>
      </rPr>
      <t>Filet z kurczaka</t>
    </r>
    <r>
      <rPr>
        <sz val="14"/>
        <color theme="1"/>
        <rFont val="Calibri"/>
        <family val="2"/>
        <charset val="238"/>
        <scheme val="minor"/>
      </rPr>
      <t xml:space="preserve"> surowy I klasa, pojedyncze, bez przebarwień, czyste, kolor i zapach właściwy dla produktu</t>
    </r>
  </si>
  <si>
    <r>
      <rPr>
        <b/>
        <sz val="14"/>
        <color theme="1"/>
        <rFont val="Calibri"/>
        <family val="2"/>
        <charset val="238"/>
        <scheme val="minor"/>
      </rPr>
      <t>Wątróbka drobiowa</t>
    </r>
    <r>
      <rPr>
        <sz val="14"/>
        <color theme="1"/>
        <rFont val="Calibri"/>
        <family val="2"/>
        <charset val="238"/>
        <scheme val="minor"/>
      </rPr>
      <t xml:space="preserve"> surowa, I klasa, świeża, koloru różowego, bez nadmiernej ilości żyłek i elementów tłuszczu.Kolor i zapach właściwy dla produktu</t>
    </r>
  </si>
  <si>
    <r>
      <rPr>
        <b/>
        <sz val="14"/>
        <color theme="1"/>
        <rFont val="Calibri"/>
        <family val="2"/>
        <charset val="238"/>
        <scheme val="minor"/>
      </rPr>
      <t>Podudzie z kurczaka</t>
    </r>
    <r>
      <rPr>
        <sz val="14"/>
        <color theme="1"/>
        <rFont val="Calibri"/>
        <family val="2"/>
        <charset val="238"/>
        <scheme val="minor"/>
      </rPr>
      <t xml:space="preserve"> surowe,klasaI,świeże,czyste,bez nadmiernej ilości tłuszczu przy skórce,pozbawione resztek pierza.</t>
    </r>
  </si>
  <si>
    <t>2 dni</t>
  </si>
  <si>
    <r>
      <rPr>
        <b/>
        <sz val="14"/>
        <color theme="1"/>
        <rFont val="Calibri"/>
        <family val="2"/>
        <charset val="238"/>
        <scheme val="minor"/>
      </rPr>
      <t>Udziec filetowany  z kurczaka bez kości,bez skóry</t>
    </r>
    <r>
      <rPr>
        <sz val="14"/>
        <color theme="1"/>
        <rFont val="Calibri"/>
        <family val="2"/>
        <charset val="238"/>
        <scheme val="minor"/>
      </rPr>
      <t xml:space="preserve">  klasa I, świeży,.Kolor i zapach właściwy dla produktu</t>
    </r>
  </si>
  <si>
    <t>01.01.26- 31.12.26</t>
  </si>
  <si>
    <r>
      <t xml:space="preserve">Producent/ marka </t>
    </r>
    <r>
      <rPr>
        <b/>
        <i/>
        <u/>
        <sz val="14"/>
        <color rgb="FFFF0000"/>
        <rFont val="Lato"/>
        <family val="2"/>
        <charset val="238"/>
      </rPr>
      <t>(obowiązkowo)</t>
    </r>
    <r>
      <rPr>
        <b/>
        <i/>
        <sz val="14"/>
        <color rgb="FFFF0000"/>
        <rFont val="Lato"/>
        <family val="2"/>
        <charset val="238"/>
      </rPr>
      <t xml:space="preserve">
nazwa własna (jeżeli dotyczy)  </t>
    </r>
  </si>
  <si>
    <r>
      <t xml:space="preserve">MIĘSO OD SZYNKI </t>
    </r>
    <r>
      <rPr>
        <sz val="14"/>
        <color theme="1"/>
        <rFont val="Calibri"/>
        <family val="2"/>
        <charset val="238"/>
        <scheme val="minor"/>
      </rPr>
      <t>klasa I, bez przebarwień, świeży zapach i aromat charakterystyczny dla produktu</t>
    </r>
  </si>
  <si>
    <t>3 dni</t>
  </si>
  <si>
    <r>
      <t xml:space="preserve">MIĘSO OD SZYNKI KULKA </t>
    </r>
    <r>
      <rPr>
        <sz val="14"/>
        <color theme="1"/>
        <rFont val="Calibri"/>
        <family val="2"/>
        <charset val="238"/>
        <scheme val="minor"/>
      </rPr>
      <t>klasa I, bez przebarwień, świeży zapach i aromat charakterystyczny dla produktu. Waga średnia 1,0-2 Kg. Bez przerostów tłuszczowych.</t>
    </r>
  </si>
  <si>
    <r>
      <rPr>
        <b/>
        <sz val="14"/>
        <color theme="1"/>
        <rFont val="Calibri"/>
        <family val="2"/>
        <charset val="238"/>
        <scheme val="minor"/>
      </rPr>
      <t>SCHAB WIEPRZOWY</t>
    </r>
    <r>
      <rPr>
        <sz val="14"/>
        <color theme="1"/>
        <rFont val="Calibri"/>
        <family val="2"/>
        <charset val="238"/>
        <scheme val="minor"/>
      </rPr>
      <t xml:space="preserve"> bez kości, I klasa, surowy, bez przebarwień, świeży zapach i aromat charakterystyczny dla produktu</t>
    </r>
  </si>
  <si>
    <t>01.01.26- 31.12.28</t>
  </si>
  <si>
    <r>
      <t>KARCZEK WIEPRZOWY BEZ KOŚCI</t>
    </r>
    <r>
      <rPr>
        <sz val="14"/>
        <color theme="1"/>
        <rFont val="Calibri"/>
        <family val="2"/>
        <charset val="238"/>
        <scheme val="minor"/>
      </rPr>
      <t xml:space="preserve"> klasa I, bez przebarwień, świeży zapach i aromat charakterystyczny dla produktu</t>
    </r>
    <r>
      <rPr>
        <b/>
        <sz val="14"/>
        <color theme="1"/>
        <rFont val="Calibri"/>
        <family val="2"/>
        <charset val="238"/>
        <scheme val="minor"/>
      </rPr>
      <t>.</t>
    </r>
  </si>
  <si>
    <r>
      <t>ŁOPATKA WIEPRZOWA</t>
    </r>
    <r>
      <rPr>
        <sz val="14"/>
        <color theme="1"/>
        <rFont val="Calibri"/>
        <family val="2"/>
        <charset val="238"/>
        <scheme val="minor"/>
      </rPr>
      <t xml:space="preserve"> klasa I, bez przebarwień, świeży zapach i aromat charakterystyczny dla produktu</t>
    </r>
  </si>
  <si>
    <r>
      <t>ŻEBERKA  WIEPRZOWE PASKI</t>
    </r>
    <r>
      <rPr>
        <sz val="14"/>
        <color theme="1"/>
        <rFont val="Calibri"/>
        <family val="2"/>
        <charset val="238"/>
        <scheme val="minor"/>
      </rPr>
      <t xml:space="preserve"> - klasa I, delikatne mięso z niewielkim przerostem tłuszczowym ,jasnorozowego koloru z widocznymi białymi błonami.</t>
    </r>
  </si>
  <si>
    <r>
      <t>ŻEBERKA  WIEPRZOWE PASKI WĘDZONE</t>
    </r>
    <r>
      <rPr>
        <sz val="14"/>
        <color theme="1"/>
        <rFont val="Calibri"/>
        <family val="2"/>
        <charset val="238"/>
        <scheme val="minor"/>
      </rPr>
      <t xml:space="preserve"> - klasa I, delikatne mięso z niewielkim przerostem tłuszczowym ,jasnorozowego koloru z widocznymi białymi błonami.</t>
    </r>
  </si>
  <si>
    <r>
      <t xml:space="preserve">SŁONINA WIEPRZOWA BEZ SKÓRY - </t>
    </r>
    <r>
      <rPr>
        <sz val="14"/>
        <color theme="1"/>
        <rFont val="Calibri"/>
        <family val="2"/>
        <charset val="238"/>
        <scheme val="minor"/>
      </rPr>
      <t>klasa I, kolor biały do lekko kremowego, konsystencja stała w temperaturze pokojowej.Zapach charakterystyczny,tłuszczowy, świeży.</t>
    </r>
  </si>
  <si>
    <r>
      <t>PODGARLE WIEPRZOWE BEZ SKÓRY-</t>
    </r>
    <r>
      <rPr>
        <sz val="14"/>
        <color theme="1"/>
        <rFont val="Calibri"/>
        <family val="2"/>
        <charset val="238"/>
        <scheme val="minor"/>
      </rPr>
      <t>klasa I,tłuszczowo mięsniowa struktura, barwa tłuszczu  biały do lekko kremowego,barwa mięsa powinna być jasnoróżowa do czerwonego..Zapach charakterystyczny dla mięsa świeżego.</t>
    </r>
  </si>
  <si>
    <r>
      <t>SZPONDER WOŁOWY</t>
    </r>
    <r>
      <rPr>
        <sz val="14"/>
        <color theme="1"/>
        <rFont val="Calibri"/>
        <family val="2"/>
        <charset val="238"/>
        <scheme val="minor"/>
      </rPr>
      <t>-klasa I, bez przebarwień, świeży zapach i aromat charakterystyczny dla produktu</t>
    </r>
  </si>
  <si>
    <r>
      <t>POLĘDWICZKI WIEPRZOWE-</t>
    </r>
    <r>
      <rPr>
        <sz val="14"/>
        <color theme="1"/>
        <rFont val="Calibri"/>
        <family val="2"/>
        <charset val="238"/>
        <scheme val="minor"/>
      </rPr>
      <t>klasa I, bez przebarwień, świeży zapach i aromat charakterystyczny dla produktu</t>
    </r>
  </si>
  <si>
    <r>
      <t xml:space="preserve">UDZIEC WOŁOWY </t>
    </r>
    <r>
      <rPr>
        <sz val="14"/>
        <color theme="1"/>
        <rFont val="Calibri"/>
        <family val="2"/>
        <charset val="238"/>
        <scheme val="minor"/>
      </rPr>
      <t>-klasa I, bez przebarwień, świeży zapach i aromat charakterystyczny dla produktu</t>
    </r>
    <r>
      <rPr>
        <b/>
        <sz val="14"/>
        <color theme="1"/>
        <rFont val="Calibri"/>
        <family val="2"/>
        <charset val="238"/>
        <scheme val="minor"/>
      </rPr>
      <t>.</t>
    </r>
  </si>
  <si>
    <r>
      <t>WATRÓBKA WIEPRZOWA</t>
    </r>
    <r>
      <rPr>
        <sz val="14"/>
        <color theme="1"/>
        <rFont val="Calibri"/>
        <family val="2"/>
        <charset val="238"/>
        <scheme val="minor"/>
      </rPr>
      <t xml:space="preserve"> surowa, I klasa, świeża, myta, koloru różowego, bez nadmiernej ilości żyłek i elementów tłuszczu</t>
    </r>
  </si>
  <si>
    <t>Kg</t>
  </si>
  <si>
    <t>1-2 dni</t>
  </si>
  <si>
    <r>
      <t>KOŚCI  WIEPRZOWE  WĘDZONE</t>
    </r>
    <r>
      <rPr>
        <sz val="14"/>
        <color theme="1"/>
        <rFont val="Calibri"/>
        <family val="2"/>
        <charset val="238"/>
        <scheme val="minor"/>
      </rPr>
      <t xml:space="preserve"> - klasa I,na naturalnym dymie drzewnym, zawartość mięsa 6%.</t>
    </r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</si>
  <si>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</si>
  <si>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</si>
  <si>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</si>
  <si>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</si>
  <si>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</si>
  <si>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</si>
  <si>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</si>
  <si>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</si>
  <si>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</si>
  <si>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</si>
  <si>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</si>
  <si>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</si>
  <si>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</si>
  <si>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</si>
  <si>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r>
      <rPr>
        <b/>
        <sz val="14"/>
        <color theme="1"/>
        <rFont val="Calibri"/>
        <family val="2"/>
        <charset val="238"/>
        <scheme val="minor"/>
      </rPr>
      <t>Udziec filetowany z indyka</t>
    </r>
    <r>
      <rPr>
        <sz val="14"/>
        <color theme="1"/>
        <rFont val="Calibri"/>
        <family val="2"/>
        <charset val="238"/>
        <scheme val="minor"/>
      </rPr>
      <t xml:space="preserve"> -klasa I, świeży, bez kości, bez skóry. Kolor i zapach właściwy dla produktu</t>
    </r>
  </si>
  <si>
    <t>SUMA</t>
  </si>
  <si>
    <t xml:space="preserve">Formularz cenowy - Wykaz Artykułów Spożywczych </t>
  </si>
  <si>
    <t>Załącznik Nr 3a do SWZ</t>
  </si>
  <si>
    <t>Sukcesywna dostawa artykułów spożywczych na potrzeby Krakowskiego Centrum Seniora w okresie od 1.01.2026 r. do 31.12.2026 r.</t>
  </si>
  <si>
    <t>Część I - mięso drobiowe, wieprzowe i wołowe</t>
  </si>
  <si>
    <t>Nr postępowania: ZP.17.2025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</si>
</sst>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zł &quot;;&quot;-&quot;#,##0.00&quot; zł &quot;;&quot; -&quot;#&quot; zł &quot;;@&quot; &quot;"/>
    <numFmt numFmtId="166" formatCode="[$-415]General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Lato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Lato"/>
      <family val="2"/>
      <charset val="238"/>
    </font>
    <font>
      <b/>
      <sz val="20"/>
      <color theme="1"/>
      <name val="Lato"/>
      <family val="2"/>
      <charset val="238"/>
    </font>
    <font>
      <sz val="14"/>
      <color theme="1"/>
      <name val="Lato"/>
      <family val="2"/>
      <charset val="238"/>
    </font>
    <font>
      <b/>
      <i/>
      <sz val="14"/>
      <color theme="1"/>
      <name val="Lato"/>
      <family val="2"/>
      <charset val="238"/>
    </font>
    <font>
      <b/>
      <i/>
      <sz val="14"/>
      <color rgb="FFFF0000"/>
      <name val="Lato"/>
      <family val="2"/>
      <charset val="238"/>
    </font>
    <font>
      <b/>
      <i/>
      <sz val="14"/>
      <name val="Lato"/>
      <family val="2"/>
      <charset val="238"/>
    </font>
    <font>
      <sz val="8"/>
      <name val="Calibri"/>
      <family val="2"/>
      <charset val="238"/>
      <scheme val="minor"/>
    </font>
    <font>
      <b/>
      <i/>
      <sz val="12"/>
      <color theme="1"/>
      <name val="Lato"/>
      <family val="2"/>
      <charset val="238"/>
    </font>
    <font>
      <b/>
      <sz val="16"/>
      <color theme="1"/>
      <name val="Lato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i/>
      <u/>
      <sz val="14"/>
      <color rgb="FFFF0000"/>
      <name val="Lato"/>
      <family val="2"/>
      <charset val="238"/>
    </font>
    <font>
      <b/>
      <sz val="11"/>
      <color theme="1"/>
      <name val="Lato"/>
      <family val="2"/>
      <charset val="238"/>
    </font>
    <font>
      <sz val="20"/>
      <color theme="1"/>
      <name val="Lato"/>
      <family val="2"/>
      <charset val="238"/>
    </font>
    <font>
      <b/>
      <sz val="20"/>
      <color indexed="8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Border="0" applyProtection="0"/>
    <xf numFmtId="166" fontId="3" fillId="0" borderId="0" applyBorder="0" applyProtection="0"/>
    <xf numFmtId="0" fontId="5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51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5" fontId="10" fillId="0" borderId="1" xfId="3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3" fillId="3" borderId="1" xfId="7" applyFont="1" applyBorder="1" applyAlignment="1" applyProtection="1">
      <alignment horizontal="center" wrapText="1"/>
      <protection locked="0"/>
    </xf>
    <xf numFmtId="0" fontId="13" fillId="3" borderId="1" xfId="7" applyNumberFormat="1" applyFont="1" applyBorder="1" applyAlignment="1" applyProtection="1">
      <alignment horizontal="center" vertical="center"/>
      <protection locked="0"/>
    </xf>
    <xf numFmtId="0" fontId="13" fillId="3" borderId="1" xfId="7" applyFont="1" applyBorder="1" applyAlignment="1" applyProtection="1">
      <alignment horizontal="center" vertical="center" wrapText="1"/>
      <protection locked="0"/>
    </xf>
    <xf numFmtId="44" fontId="19" fillId="0" borderId="1" xfId="3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vertical="center"/>
      <protection locked="0"/>
    </xf>
    <xf numFmtId="44" fontId="19" fillId="0" borderId="5" xfId="3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vertical="center"/>
      <protection locked="0"/>
    </xf>
    <xf numFmtId="44" fontId="19" fillId="0" borderId="3" xfId="3" applyNumberFormat="1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vertical="center"/>
      <protection locked="0"/>
    </xf>
    <xf numFmtId="166" fontId="4" fillId="0" borderId="0" xfId="4" applyFont="1" applyBorder="1" applyAlignment="1" applyProtection="1">
      <alignment vertical="center"/>
      <protection locked="0"/>
    </xf>
    <xf numFmtId="9" fontId="18" fillId="2" borderId="1" xfId="6" applyFont="1" applyFill="1" applyBorder="1" applyAlignment="1" applyProtection="1">
      <alignment horizontal="center" vertical="center" wrapText="1"/>
    </xf>
    <xf numFmtId="44" fontId="15" fillId="2" borderId="1" xfId="1" applyFont="1" applyFill="1" applyBorder="1" applyAlignment="1" applyProtection="1">
      <alignment horizontal="center" vertical="center" wrapText="1"/>
    </xf>
    <xf numFmtId="44" fontId="16" fillId="2" borderId="1" xfId="1" applyFont="1" applyFill="1" applyBorder="1" applyAlignment="1" applyProtection="1">
      <alignment horizontal="center" vertical="center" wrapText="1"/>
    </xf>
    <xf numFmtId="0" fontId="16" fillId="2" borderId="1" xfId="2" applyNumberFormat="1" applyFont="1" applyFill="1" applyBorder="1" applyAlignment="1" applyProtection="1">
      <alignment horizontal="center" vertical="center"/>
    </xf>
    <xf numFmtId="0" fontId="16" fillId="2" borderId="5" xfId="2" applyNumberFormat="1" applyFont="1" applyFill="1" applyBorder="1" applyAlignment="1" applyProtection="1">
      <alignment horizontal="center" vertical="center"/>
    </xf>
    <xf numFmtId="0" fontId="16" fillId="2" borderId="3" xfId="2" applyNumberFormat="1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  <protection locked="0"/>
    </xf>
    <xf numFmtId="0" fontId="14" fillId="4" borderId="0" xfId="0" applyFont="1" applyFill="1" applyAlignment="1" applyProtection="1">
      <alignment vertical="center"/>
      <protection locked="0"/>
    </xf>
    <xf numFmtId="44" fontId="15" fillId="2" borderId="5" xfId="1" applyFont="1" applyFill="1" applyBorder="1" applyAlignment="1" applyProtection="1">
      <alignment horizontal="center" vertical="center" wrapText="1"/>
    </xf>
    <xf numFmtId="44" fontId="16" fillId="2" borderId="5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0" borderId="4" xfId="0" applyFont="1" applyBorder="1" applyAlignment="1">
      <alignment vertical="top" wrapText="1"/>
    </xf>
    <xf numFmtId="0" fontId="15" fillId="2" borderId="5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vertical="center"/>
    </xf>
    <xf numFmtId="44" fontId="14" fillId="4" borderId="2" xfId="0" applyNumberFormat="1" applyFont="1" applyFill="1" applyBorder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</cellXfs>
  <cellStyles count="8">
    <cellStyle name="40% — akcent 3" xfId="7" builtinId="39"/>
    <cellStyle name="Dziesiętny" xfId="2" builtinId="3"/>
    <cellStyle name="Excel Built-in Currency" xfId="3" xr:uid="{00000000-0005-0000-0000-000002000000}"/>
    <cellStyle name="Excel Built-in Normal" xfId="4" xr:uid="{00000000-0005-0000-0000-000003000000}"/>
    <cellStyle name="Normalny" xfId="0" builtinId="0"/>
    <cellStyle name="Normalny 2" xfId="5" xr:uid="{00000000-0005-0000-0000-000005000000}"/>
    <cellStyle name="Procentowy" xfId="6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375631</xdr:colOff>
      <xdr:row>1</xdr:row>
      <xdr:rowOff>67077</xdr:rowOff>
    </xdr:from>
    <xdr:to>
      <xdr:col>11</xdr:col>
      <xdr:colOff>311741</xdr:colOff>
      <xdr:row>6</xdr:row>
      <xdr:rowOff>134155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DE4E576-2CAF-E1B3-E38C-2C0A423068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2568" y="241478"/>
          <a:ext cx="11138046" cy="939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8:N39"/>
  <sheetViews>
    <sheetView tabSelected="1" zoomScale="71" zoomScaleNormal="71" workbookViewId="0">
      <selection activeCell="B11" sqref="B11:M11"/>
    </sheetView>
  </sheetViews>
  <sheetFormatPr defaultColWidth="9.140625" defaultRowHeight="14.25" x14ac:dyDescent="0.25"/>
  <cols>
    <col min="1" max="1" width="9.140625" style="4"/>
    <col min="2" max="2" width="5.85546875" style="4" customWidth="1"/>
    <col min="3" max="3" width="67.42578125" style="4" customWidth="1"/>
    <col min="4" max="4" width="8.42578125" style="4" customWidth="1"/>
    <col min="5" max="5" width="29.28515625" style="4" customWidth="1"/>
    <col min="6" max="6" width="23.42578125" style="4" customWidth="1"/>
    <col min="7" max="7" width="15.85546875" style="4" customWidth="1"/>
    <col min="8" max="8" width="18.5703125" style="4" customWidth="1"/>
    <col min="9" max="9" width="26.5703125" style="4" customWidth="1"/>
    <col min="10" max="10" width="19" style="4" customWidth="1"/>
    <col min="11" max="11" width="27" style="4" customWidth="1"/>
    <col min="12" max="12" width="30.85546875" style="4" customWidth="1"/>
    <col min="13" max="13" width="27.7109375" style="4" customWidth="1"/>
    <col min="14" max="16384" width="9.140625" style="4"/>
  </cols>
  <sheetData>
    <row r="8" spans="2:13" ht="25.5" x14ac:dyDescent="0.25">
      <c r="C8" s="47" t="s">
        <v>68</v>
      </c>
    </row>
    <row r="9" spans="2:13" ht="40.5" customHeight="1" x14ac:dyDescent="0.25">
      <c r="B9" s="1"/>
      <c r="C9" s="47" t="s">
        <v>65</v>
      </c>
      <c r="D9" s="1"/>
      <c r="E9" s="1"/>
      <c r="F9" s="1"/>
      <c r="G9" s="1"/>
      <c r="H9" s="1"/>
      <c r="I9" s="1"/>
      <c r="J9" s="1"/>
      <c r="K9" s="1"/>
      <c r="L9" s="2"/>
      <c r="M9" s="3"/>
    </row>
    <row r="10" spans="2:13" ht="25.5" x14ac:dyDescent="0.25">
      <c r="B10" s="50" t="s">
        <v>64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1" spans="2:13" ht="48.4" customHeight="1" x14ac:dyDescent="0.25">
      <c r="B11" s="49" t="s">
        <v>66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2:13" ht="39" customHeight="1" x14ac:dyDescent="0.25">
      <c r="B12" s="50" t="s">
        <v>67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spans="2:13" ht="18.600000000000001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2:13" ht="31.5" customHeight="1" x14ac:dyDescent="0.25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2:13" s="1" customFormat="1" ht="105.75" customHeight="1" x14ac:dyDescent="0.25">
      <c r="B15" s="5" t="s">
        <v>2</v>
      </c>
      <c r="C15" s="5" t="s">
        <v>1</v>
      </c>
      <c r="D15" s="5" t="s">
        <v>3</v>
      </c>
      <c r="E15" s="5" t="s">
        <v>4</v>
      </c>
      <c r="F15" s="5" t="s">
        <v>14</v>
      </c>
      <c r="G15" s="5" t="s">
        <v>0</v>
      </c>
      <c r="H15" s="6" t="s">
        <v>18</v>
      </c>
      <c r="I15" s="7" t="s">
        <v>13</v>
      </c>
      <c r="J15" s="5" t="s">
        <v>19</v>
      </c>
      <c r="K15" s="8" t="s">
        <v>15</v>
      </c>
      <c r="L15" s="9" t="s">
        <v>16</v>
      </c>
      <c r="M15" s="10" t="s">
        <v>29</v>
      </c>
    </row>
    <row r="16" spans="2:13" s="1" customFormat="1" ht="15" x14ac:dyDescent="0.2">
      <c r="B16" s="11">
        <v>1</v>
      </c>
      <c r="C16" s="11">
        <v>2</v>
      </c>
      <c r="D16" s="11">
        <v>3</v>
      </c>
      <c r="E16" s="11">
        <v>4</v>
      </c>
      <c r="F16" s="11">
        <v>5</v>
      </c>
      <c r="G16" s="11">
        <v>6</v>
      </c>
      <c r="H16" s="12">
        <v>7</v>
      </c>
      <c r="I16" s="11">
        <v>8</v>
      </c>
      <c r="J16" s="11">
        <v>9</v>
      </c>
      <c r="K16" s="11">
        <v>10</v>
      </c>
      <c r="L16" s="11">
        <v>11</v>
      </c>
      <c r="M16" s="13">
        <v>12</v>
      </c>
    </row>
    <row r="17" spans="2:14" s="1" customFormat="1" ht="58.5" customHeight="1" x14ac:dyDescent="0.25">
      <c r="B17" s="31" t="s">
        <v>6</v>
      </c>
      <c r="C17" s="32" t="s">
        <v>22</v>
      </c>
      <c r="D17" s="33" t="s">
        <v>5</v>
      </c>
      <c r="E17" s="34" t="s">
        <v>28</v>
      </c>
      <c r="F17" s="34" t="s">
        <v>26</v>
      </c>
      <c r="G17" s="24">
        <v>2700</v>
      </c>
      <c r="H17" s="14"/>
      <c r="I17" s="21">
        <v>0.05</v>
      </c>
      <c r="J17" s="22">
        <f>ROUND((H17*(2+I17)),2)</f>
        <v>0</v>
      </c>
      <c r="K17" s="22">
        <f>G17*H17</f>
        <v>0</v>
      </c>
      <c r="L17" s="23">
        <f>G17*J17</f>
        <v>0</v>
      </c>
      <c r="M17" s="15"/>
    </row>
    <row r="18" spans="2:14" s="1" customFormat="1" ht="46.5" customHeight="1" x14ac:dyDescent="0.25">
      <c r="B18" s="31" t="s">
        <v>7</v>
      </c>
      <c r="C18" s="35" t="s">
        <v>23</v>
      </c>
      <c r="D18" s="33" t="s">
        <v>5</v>
      </c>
      <c r="E18" s="34" t="s">
        <v>28</v>
      </c>
      <c r="F18" s="34" t="s">
        <v>26</v>
      </c>
      <c r="G18" s="24">
        <v>2700</v>
      </c>
      <c r="H18" s="14"/>
      <c r="I18" s="21">
        <v>0.05</v>
      </c>
      <c r="J18" s="22">
        <f t="shared" ref="J18:J24" si="0">ROUND((H18*(2+I18)),2)</f>
        <v>0</v>
      </c>
      <c r="K18" s="22">
        <f t="shared" ref="K18:K24" si="1">G18*H18</f>
        <v>0</v>
      </c>
      <c r="L18" s="23">
        <f t="shared" ref="L18:L24" si="2">G18*J18</f>
        <v>0</v>
      </c>
      <c r="M18" s="15"/>
    </row>
    <row r="19" spans="2:14" s="1" customFormat="1" ht="71.25" customHeight="1" x14ac:dyDescent="0.25">
      <c r="B19" s="31" t="s">
        <v>8</v>
      </c>
      <c r="C19" s="35" t="s">
        <v>24</v>
      </c>
      <c r="D19" s="33" t="s">
        <v>5</v>
      </c>
      <c r="E19" s="34" t="s">
        <v>28</v>
      </c>
      <c r="F19" s="34" t="s">
        <v>26</v>
      </c>
      <c r="G19" s="24">
        <v>800</v>
      </c>
      <c r="H19" s="14"/>
      <c r="I19" s="21">
        <v>0.05</v>
      </c>
      <c r="J19" s="22">
        <f t="shared" si="0"/>
        <v>0</v>
      </c>
      <c r="K19" s="22">
        <f t="shared" si="1"/>
        <v>0</v>
      </c>
      <c r="L19" s="23">
        <f t="shared" si="2"/>
        <v>0</v>
      </c>
      <c r="M19" s="15"/>
    </row>
    <row r="20" spans="2:14" s="1" customFormat="1" ht="67.5" customHeight="1" x14ac:dyDescent="0.25">
      <c r="B20" s="31" t="s">
        <v>9</v>
      </c>
      <c r="C20" s="35" t="s">
        <v>17</v>
      </c>
      <c r="D20" s="33" t="s">
        <v>5</v>
      </c>
      <c r="E20" s="34" t="s">
        <v>28</v>
      </c>
      <c r="F20" s="34" t="s">
        <v>26</v>
      </c>
      <c r="G20" s="24">
        <v>3000</v>
      </c>
      <c r="H20" s="14"/>
      <c r="I20" s="21">
        <v>0.05</v>
      </c>
      <c r="J20" s="22">
        <f t="shared" si="0"/>
        <v>0</v>
      </c>
      <c r="K20" s="22">
        <f t="shared" si="1"/>
        <v>0</v>
      </c>
      <c r="L20" s="23">
        <f t="shared" si="2"/>
        <v>0</v>
      </c>
      <c r="M20" s="15"/>
    </row>
    <row r="21" spans="2:14" s="1" customFormat="1" ht="49.5" customHeight="1" x14ac:dyDescent="0.25">
      <c r="B21" s="31" t="s">
        <v>10</v>
      </c>
      <c r="C21" s="36" t="s">
        <v>62</v>
      </c>
      <c r="D21" s="33" t="s">
        <v>5</v>
      </c>
      <c r="E21" s="34" t="s">
        <v>28</v>
      </c>
      <c r="F21" s="34" t="s">
        <v>26</v>
      </c>
      <c r="G21" s="24">
        <v>900</v>
      </c>
      <c r="H21" s="14"/>
      <c r="I21" s="21">
        <v>0.05</v>
      </c>
      <c r="J21" s="22">
        <f t="shared" si="0"/>
        <v>0</v>
      </c>
      <c r="K21" s="22">
        <f t="shared" si="1"/>
        <v>0</v>
      </c>
      <c r="L21" s="23">
        <f t="shared" si="2"/>
        <v>0</v>
      </c>
      <c r="M21" s="15"/>
    </row>
    <row r="22" spans="2:14" s="1" customFormat="1" ht="54" customHeight="1" x14ac:dyDescent="0.25">
      <c r="B22" s="31" t="s">
        <v>11</v>
      </c>
      <c r="C22" s="37" t="s">
        <v>27</v>
      </c>
      <c r="D22" s="38" t="s">
        <v>5</v>
      </c>
      <c r="E22" s="34" t="s">
        <v>28</v>
      </c>
      <c r="F22" s="34" t="s">
        <v>26</v>
      </c>
      <c r="G22" s="25">
        <v>2500</v>
      </c>
      <c r="H22" s="16"/>
      <c r="I22" s="21">
        <v>0.05</v>
      </c>
      <c r="J22" s="22">
        <f t="shared" si="0"/>
        <v>0</v>
      </c>
      <c r="K22" s="22">
        <f t="shared" si="1"/>
        <v>0</v>
      </c>
      <c r="L22" s="23">
        <f t="shared" si="2"/>
        <v>0</v>
      </c>
      <c r="M22" s="17"/>
    </row>
    <row r="23" spans="2:14" s="1" customFormat="1" ht="60.75" customHeight="1" x14ac:dyDescent="0.25">
      <c r="B23" s="31" t="s">
        <v>12</v>
      </c>
      <c r="C23" s="39" t="s">
        <v>25</v>
      </c>
      <c r="D23" s="40" t="s">
        <v>5</v>
      </c>
      <c r="E23" s="34" t="s">
        <v>28</v>
      </c>
      <c r="F23" s="34" t="s">
        <v>26</v>
      </c>
      <c r="G23" s="26">
        <v>450</v>
      </c>
      <c r="H23" s="18"/>
      <c r="I23" s="21">
        <v>0.05</v>
      </c>
      <c r="J23" s="22">
        <f t="shared" si="0"/>
        <v>0</v>
      </c>
      <c r="K23" s="22">
        <f t="shared" si="1"/>
        <v>0</v>
      </c>
      <c r="L23" s="23">
        <f t="shared" si="2"/>
        <v>0</v>
      </c>
      <c r="M23" s="19"/>
    </row>
    <row r="24" spans="2:14" s="1" customFormat="1" ht="64.5" customHeight="1" x14ac:dyDescent="0.25">
      <c r="B24" s="31" t="s">
        <v>20</v>
      </c>
      <c r="C24" s="39" t="s">
        <v>21</v>
      </c>
      <c r="D24" s="40" t="s">
        <v>5</v>
      </c>
      <c r="E24" s="34" t="s">
        <v>28</v>
      </c>
      <c r="F24" s="34" t="s">
        <v>26</v>
      </c>
      <c r="G24" s="26">
        <v>1600</v>
      </c>
      <c r="H24" s="18"/>
      <c r="I24" s="21">
        <v>0.05</v>
      </c>
      <c r="J24" s="22">
        <f t="shared" si="0"/>
        <v>0</v>
      </c>
      <c r="K24" s="22">
        <f t="shared" si="1"/>
        <v>0</v>
      </c>
      <c r="L24" s="23">
        <f t="shared" si="2"/>
        <v>0</v>
      </c>
      <c r="M24" s="19"/>
    </row>
    <row r="25" spans="2:14" s="1" customFormat="1" ht="53.25" customHeight="1" x14ac:dyDescent="0.25">
      <c r="B25" s="31" t="s">
        <v>48</v>
      </c>
      <c r="C25" s="41" t="s">
        <v>30</v>
      </c>
      <c r="D25" s="40" t="s">
        <v>5</v>
      </c>
      <c r="E25" s="42" t="s">
        <v>28</v>
      </c>
      <c r="F25" s="42" t="s">
        <v>31</v>
      </c>
      <c r="G25" s="26">
        <v>1200</v>
      </c>
      <c r="H25" s="16"/>
      <c r="I25" s="21">
        <v>0.05</v>
      </c>
      <c r="J25" s="22">
        <f t="shared" ref="J25:J38" si="3">ROUND((H25*(2+I25)),2)</f>
        <v>0</v>
      </c>
      <c r="K25" s="22">
        <f t="shared" ref="K25:K38" si="4">G25*H25</f>
        <v>0</v>
      </c>
      <c r="L25" s="23">
        <f t="shared" ref="L25:L38" si="5">G25*J25</f>
        <v>0</v>
      </c>
      <c r="M25" s="17"/>
      <c r="N25" s="20"/>
    </row>
    <row r="26" spans="2:14" ht="63.75" customHeight="1" x14ac:dyDescent="0.25">
      <c r="B26" s="31" t="s">
        <v>49</v>
      </c>
      <c r="C26" s="41" t="s">
        <v>32</v>
      </c>
      <c r="D26" s="40" t="s">
        <v>5</v>
      </c>
      <c r="E26" s="42" t="s">
        <v>28</v>
      </c>
      <c r="F26" s="42" t="s">
        <v>31</v>
      </c>
      <c r="G26" s="26">
        <v>700</v>
      </c>
      <c r="H26" s="18"/>
      <c r="I26" s="21">
        <v>0.05</v>
      </c>
      <c r="J26" s="22">
        <f t="shared" si="3"/>
        <v>0</v>
      </c>
      <c r="K26" s="22">
        <f t="shared" si="4"/>
        <v>0</v>
      </c>
      <c r="L26" s="23">
        <f t="shared" si="5"/>
        <v>0</v>
      </c>
      <c r="M26" s="19"/>
      <c r="N26" s="20"/>
    </row>
    <row r="27" spans="2:14" ht="66" customHeight="1" x14ac:dyDescent="0.25">
      <c r="B27" s="31" t="s">
        <v>50</v>
      </c>
      <c r="C27" s="43" t="s">
        <v>33</v>
      </c>
      <c r="D27" s="40" t="s">
        <v>5</v>
      </c>
      <c r="E27" s="42" t="s">
        <v>34</v>
      </c>
      <c r="F27" s="42" t="s">
        <v>31</v>
      </c>
      <c r="G27" s="26">
        <v>2500</v>
      </c>
      <c r="H27" s="18"/>
      <c r="I27" s="21">
        <v>0.05</v>
      </c>
      <c r="J27" s="22">
        <f t="shared" si="3"/>
        <v>0</v>
      </c>
      <c r="K27" s="22">
        <f t="shared" si="4"/>
        <v>0</v>
      </c>
      <c r="L27" s="23">
        <f t="shared" si="5"/>
        <v>0</v>
      </c>
      <c r="M27" s="19"/>
      <c r="N27" s="20"/>
    </row>
    <row r="28" spans="2:14" ht="56.25" x14ac:dyDescent="0.25">
      <c r="B28" s="31" t="s">
        <v>51</v>
      </c>
      <c r="C28" s="44" t="s">
        <v>35</v>
      </c>
      <c r="D28" s="40" t="s">
        <v>5</v>
      </c>
      <c r="E28" s="42" t="s">
        <v>28</v>
      </c>
      <c r="F28" s="42" t="s">
        <v>31</v>
      </c>
      <c r="G28" s="26">
        <v>2500</v>
      </c>
      <c r="H28" s="16"/>
      <c r="I28" s="21">
        <v>0.05</v>
      </c>
      <c r="J28" s="22">
        <f t="shared" si="3"/>
        <v>0</v>
      </c>
      <c r="K28" s="22">
        <f t="shared" si="4"/>
        <v>0</v>
      </c>
      <c r="L28" s="23">
        <f t="shared" si="5"/>
        <v>0</v>
      </c>
      <c r="M28" s="17"/>
      <c r="N28" s="20"/>
    </row>
    <row r="29" spans="2:14" ht="47.25" customHeight="1" x14ac:dyDescent="0.25">
      <c r="B29" s="31" t="s">
        <v>52</v>
      </c>
      <c r="C29" s="44" t="s">
        <v>36</v>
      </c>
      <c r="D29" s="40" t="s">
        <v>5</v>
      </c>
      <c r="E29" s="42" t="s">
        <v>28</v>
      </c>
      <c r="F29" s="42" t="s">
        <v>31</v>
      </c>
      <c r="G29" s="26">
        <v>3200</v>
      </c>
      <c r="H29" s="18"/>
      <c r="I29" s="21">
        <v>0.05</v>
      </c>
      <c r="J29" s="22">
        <f t="shared" si="3"/>
        <v>0</v>
      </c>
      <c r="K29" s="22">
        <f t="shared" si="4"/>
        <v>0</v>
      </c>
      <c r="L29" s="23">
        <f t="shared" si="5"/>
        <v>0</v>
      </c>
      <c r="M29" s="19"/>
    </row>
    <row r="30" spans="2:14" ht="63.75" customHeight="1" x14ac:dyDescent="0.25">
      <c r="B30" s="31" t="s">
        <v>53</v>
      </c>
      <c r="C30" s="44" t="s">
        <v>37</v>
      </c>
      <c r="D30" s="40" t="s">
        <v>5</v>
      </c>
      <c r="E30" s="42" t="s">
        <v>28</v>
      </c>
      <c r="F30" s="42" t="s">
        <v>31</v>
      </c>
      <c r="G30" s="26">
        <v>200</v>
      </c>
      <c r="H30" s="18"/>
      <c r="I30" s="21">
        <v>0.05</v>
      </c>
      <c r="J30" s="22">
        <f t="shared" si="3"/>
        <v>0</v>
      </c>
      <c r="K30" s="22">
        <f t="shared" si="4"/>
        <v>0</v>
      </c>
      <c r="L30" s="23">
        <f t="shared" si="5"/>
        <v>0</v>
      </c>
      <c r="M30" s="19"/>
    </row>
    <row r="31" spans="2:14" ht="63.75" customHeight="1" x14ac:dyDescent="0.25">
      <c r="B31" s="31" t="s">
        <v>54</v>
      </c>
      <c r="C31" s="44" t="s">
        <v>38</v>
      </c>
      <c r="D31" s="40" t="s">
        <v>5</v>
      </c>
      <c r="E31" s="42" t="s">
        <v>28</v>
      </c>
      <c r="F31" s="42" t="s">
        <v>31</v>
      </c>
      <c r="G31" s="26">
        <v>10</v>
      </c>
      <c r="H31" s="16"/>
      <c r="I31" s="21">
        <v>0.05</v>
      </c>
      <c r="J31" s="22">
        <f t="shared" si="3"/>
        <v>0</v>
      </c>
      <c r="K31" s="22">
        <f t="shared" si="4"/>
        <v>0</v>
      </c>
      <c r="L31" s="23">
        <f t="shared" si="5"/>
        <v>0</v>
      </c>
      <c r="M31" s="17"/>
    </row>
    <row r="32" spans="2:14" ht="62.25" customHeight="1" x14ac:dyDescent="0.25">
      <c r="B32" s="31" t="s">
        <v>55</v>
      </c>
      <c r="C32" s="44" t="s">
        <v>39</v>
      </c>
      <c r="D32" s="40" t="s">
        <v>5</v>
      </c>
      <c r="E32" s="42" t="s">
        <v>28</v>
      </c>
      <c r="F32" s="42" t="s">
        <v>31</v>
      </c>
      <c r="G32" s="26">
        <v>20</v>
      </c>
      <c r="H32" s="18"/>
      <c r="I32" s="21">
        <v>0.05</v>
      </c>
      <c r="J32" s="22">
        <f t="shared" si="3"/>
        <v>0</v>
      </c>
      <c r="K32" s="22">
        <f t="shared" si="4"/>
        <v>0</v>
      </c>
      <c r="L32" s="23">
        <f t="shared" si="5"/>
        <v>0</v>
      </c>
      <c r="M32" s="19"/>
    </row>
    <row r="33" spans="2:13" ht="93.75" x14ac:dyDescent="0.25">
      <c r="B33" s="31" t="s">
        <v>56</v>
      </c>
      <c r="C33" s="44" t="s">
        <v>40</v>
      </c>
      <c r="D33" s="40" t="s">
        <v>5</v>
      </c>
      <c r="E33" s="42" t="s">
        <v>28</v>
      </c>
      <c r="F33" s="42" t="s">
        <v>31</v>
      </c>
      <c r="G33" s="26">
        <v>10</v>
      </c>
      <c r="H33" s="18"/>
      <c r="I33" s="21">
        <v>0.05</v>
      </c>
      <c r="J33" s="22">
        <f t="shared" si="3"/>
        <v>0</v>
      </c>
      <c r="K33" s="22">
        <f t="shared" si="4"/>
        <v>0</v>
      </c>
      <c r="L33" s="23">
        <f t="shared" si="5"/>
        <v>0</v>
      </c>
      <c r="M33" s="19"/>
    </row>
    <row r="34" spans="2:13" ht="42.75" customHeight="1" x14ac:dyDescent="0.25">
      <c r="B34" s="31" t="s">
        <v>57</v>
      </c>
      <c r="C34" s="44" t="s">
        <v>41</v>
      </c>
      <c r="D34" s="40" t="s">
        <v>5</v>
      </c>
      <c r="E34" s="42" t="s">
        <v>28</v>
      </c>
      <c r="F34" s="42" t="s">
        <v>31</v>
      </c>
      <c r="G34" s="26">
        <v>200</v>
      </c>
      <c r="H34" s="16"/>
      <c r="I34" s="21">
        <v>0.05</v>
      </c>
      <c r="J34" s="22">
        <f t="shared" si="3"/>
        <v>0</v>
      </c>
      <c r="K34" s="22">
        <f t="shared" si="4"/>
        <v>0</v>
      </c>
      <c r="L34" s="23">
        <f t="shared" si="5"/>
        <v>0</v>
      </c>
      <c r="M34" s="17"/>
    </row>
    <row r="35" spans="2:13" ht="47.25" customHeight="1" x14ac:dyDescent="0.25">
      <c r="B35" s="31" t="s">
        <v>58</v>
      </c>
      <c r="C35" s="44" t="s">
        <v>42</v>
      </c>
      <c r="D35" s="40" t="s">
        <v>5</v>
      </c>
      <c r="E35" s="42" t="s">
        <v>28</v>
      </c>
      <c r="F35" s="42" t="s">
        <v>31</v>
      </c>
      <c r="G35" s="26">
        <v>50</v>
      </c>
      <c r="H35" s="18"/>
      <c r="I35" s="21">
        <v>0.05</v>
      </c>
      <c r="J35" s="22">
        <f t="shared" si="3"/>
        <v>0</v>
      </c>
      <c r="K35" s="22">
        <f t="shared" si="4"/>
        <v>0</v>
      </c>
      <c r="L35" s="23">
        <f t="shared" si="5"/>
        <v>0</v>
      </c>
      <c r="M35" s="19"/>
    </row>
    <row r="36" spans="2:13" ht="47.25" customHeight="1" x14ac:dyDescent="0.25">
      <c r="B36" s="31" t="s">
        <v>59</v>
      </c>
      <c r="C36" s="44" t="s">
        <v>43</v>
      </c>
      <c r="D36" s="40" t="s">
        <v>5</v>
      </c>
      <c r="E36" s="42" t="s">
        <v>28</v>
      </c>
      <c r="F36" s="42" t="s">
        <v>31</v>
      </c>
      <c r="G36" s="26">
        <v>50</v>
      </c>
      <c r="H36" s="18"/>
      <c r="I36" s="21">
        <v>0.05</v>
      </c>
      <c r="J36" s="22">
        <f t="shared" si="3"/>
        <v>0</v>
      </c>
      <c r="K36" s="22">
        <f t="shared" si="4"/>
        <v>0</v>
      </c>
      <c r="L36" s="23">
        <f t="shared" si="5"/>
        <v>0</v>
      </c>
      <c r="M36" s="19"/>
    </row>
    <row r="37" spans="2:13" ht="62.25" customHeight="1" x14ac:dyDescent="0.25">
      <c r="B37" s="31" t="s">
        <v>60</v>
      </c>
      <c r="C37" s="44" t="s">
        <v>44</v>
      </c>
      <c r="D37" s="40" t="s">
        <v>45</v>
      </c>
      <c r="E37" s="42" t="s">
        <v>28</v>
      </c>
      <c r="F37" s="42" t="s">
        <v>46</v>
      </c>
      <c r="G37" s="26">
        <v>90</v>
      </c>
      <c r="H37" s="16"/>
      <c r="I37" s="21">
        <v>0.05</v>
      </c>
      <c r="J37" s="22">
        <f t="shared" si="3"/>
        <v>0</v>
      </c>
      <c r="K37" s="22">
        <f t="shared" si="4"/>
        <v>0</v>
      </c>
      <c r="L37" s="23">
        <f t="shared" si="5"/>
        <v>0</v>
      </c>
      <c r="M37" s="17"/>
    </row>
    <row r="38" spans="2:13" ht="45.75" customHeight="1" x14ac:dyDescent="0.25">
      <c r="B38" s="31" t="s">
        <v>61</v>
      </c>
      <c r="C38" s="44" t="s">
        <v>47</v>
      </c>
      <c r="D38" s="40" t="s">
        <v>45</v>
      </c>
      <c r="E38" s="42" t="s">
        <v>28</v>
      </c>
      <c r="F38" s="42" t="s">
        <v>46</v>
      </c>
      <c r="G38" s="26">
        <v>50</v>
      </c>
      <c r="H38" s="18"/>
      <c r="I38" s="21">
        <v>0.05</v>
      </c>
      <c r="J38" s="29">
        <f t="shared" si="3"/>
        <v>0</v>
      </c>
      <c r="K38" s="29">
        <f t="shared" si="4"/>
        <v>0</v>
      </c>
      <c r="L38" s="30">
        <f t="shared" si="5"/>
        <v>0</v>
      </c>
      <c r="M38" s="19"/>
    </row>
    <row r="39" spans="2:13" s="27" customFormat="1" ht="29.25" customHeight="1" x14ac:dyDescent="0.25">
      <c r="C39" s="28"/>
      <c r="D39" s="28"/>
      <c r="E39" s="28"/>
      <c r="F39" s="28"/>
      <c r="G39" s="28"/>
      <c r="H39" s="28"/>
      <c r="I39" s="28"/>
      <c r="J39" s="45" t="s">
        <v>63</v>
      </c>
      <c r="K39" s="46">
        <f>SUM(K17:K38)</f>
        <v>0</v>
      </c>
      <c r="L39" s="46">
        <f>SUM(L17:L38)</f>
        <v>0</v>
      </c>
    </row>
  </sheetData>
  <sheetProtection algorithmName="SHA-512" hashValue="DEPjG3YPCqN4+G+SpK9MVCiT5ZXosQ3t7hzpNZfvWsbXDwSNn/ij/CnrPQJquXoOWKhZmhxtCVK2C6NYY77YYg==" saltValue="REDoW01DazwTM8YCpwLb2g==" spinCount="100000" sheet="1" formatCells="0" insertColumns="0" insertRows="0" deleteColumns="0" deleteRows="0"/>
  <mergeCells count="4">
    <mergeCell ref="B14:L14"/>
    <mergeCell ref="B11:M11"/>
    <mergeCell ref="B12:M12"/>
    <mergeCell ref="B10:M10"/>
  </mergeCells>
  <phoneticPr fontId="12" type="noConversion"/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Zyta Malewicz</dc:creator>
  <cp:lastModifiedBy>Susuł Barbara</cp:lastModifiedBy>
  <cp:lastPrinted>2023-05-12T09:05:58Z</cp:lastPrinted>
  <dcterms:created xsi:type="dcterms:W3CDTF">2019-02-08T08:22:30Z</dcterms:created>
  <dcterms:modified xsi:type="dcterms:W3CDTF">2025-12-01T07:28:31Z</dcterms:modified>
</cp:coreProperties>
</file>